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TREC_1/Documents/LAUREN/Website/Resource Library/Resource Library Updates 2025/"/>
    </mc:Choice>
  </mc:AlternateContent>
  <xr:revisionPtr revIDLastSave="0" documentId="13_ncr:1_{9A47959B-AA93-2442-9ECC-88C36F9A491F}" xr6:coauthVersionLast="47" xr6:coauthVersionMax="47" xr10:uidLastSave="{00000000-0000-0000-0000-000000000000}"/>
  <bookViews>
    <workbookView xWindow="-35460" yWindow="680" windowWidth="35180" windowHeight="19440" xr2:uid="{38988880-1E06-264A-BC34-FAE113BE617B}"/>
  </bookViews>
  <sheets>
    <sheet name="Cover Sheet" sheetId="6" r:id="rId1"/>
    <sheet name="Enter Data Here" sheetId="4" r:id="rId2"/>
    <sheet name="Dashboard" sheetId="5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4" l="1"/>
  <c r="D20" i="4"/>
  <c r="C26" i="4"/>
  <c r="C17" i="4"/>
  <c r="C18" i="4"/>
  <c r="C19" i="4"/>
  <c r="B20" i="4"/>
  <c r="C20" i="4"/>
</calcChain>
</file>

<file path=xl/sharedStrings.xml><?xml version="1.0" encoding="utf-8"?>
<sst xmlns="http://schemas.openxmlformats.org/spreadsheetml/2006/main" count="55" uniqueCount="48">
  <si>
    <t>Actual to Date</t>
  </si>
  <si>
    <t>Grants</t>
  </si>
  <si>
    <t>Individual Donations</t>
  </si>
  <si>
    <t>Earned Revenue</t>
  </si>
  <si>
    <t>Other Revenue</t>
  </si>
  <si>
    <t>Total Revenue</t>
  </si>
  <si>
    <t>Revenue Budget to Actuals</t>
  </si>
  <si>
    <t>Organization Name</t>
  </si>
  <si>
    <t>Date</t>
  </si>
  <si>
    <t>Reserves</t>
  </si>
  <si>
    <t>Target</t>
  </si>
  <si>
    <t>Budgeted to Date</t>
  </si>
  <si>
    <t>Balance</t>
  </si>
  <si>
    <t xml:space="preserve">Reserve </t>
  </si>
  <si>
    <t>Expenses Budget to Actual</t>
  </si>
  <si>
    <t>Expenses</t>
  </si>
  <si>
    <t>Reserve balance is taken from the Equity section of Balance Sheet (unrestricted balance only) or from cash in reserve account, make sure no restricted grant money is included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</si>
  <si>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</si>
  <si>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</si>
  <si>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</si>
  <si>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</si>
  <si>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</si>
  <si>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</si>
  <si>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</si>
  <si>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</si>
  <si>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</si>
  <si>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</si>
  <si>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</si>
  <si>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</si>
  <si>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Unrestricted</t>
  </si>
  <si>
    <t>Restricted</t>
  </si>
  <si>
    <t>Instructions</t>
  </si>
  <si>
    <t>% of Year Complete</t>
  </si>
  <si>
    <t xml:space="preserve">Reserves </t>
  </si>
  <si>
    <t>Annual Budget</t>
  </si>
  <si>
    <t>Data taken from cash flow projection</t>
  </si>
  <si>
    <t>Financial Dashboard</t>
  </si>
  <si>
    <r>
      <t>Reserve target is set for</t>
    </r>
    <r>
      <rPr>
        <sz val="12"/>
        <color rgb="FFFF0000"/>
        <rFont val="Calibri (Body)"/>
      </rPr>
      <t xml:space="preserve"> x</t>
    </r>
    <r>
      <rPr>
        <sz val="12"/>
        <color theme="1"/>
        <rFont val="Calibri"/>
        <family val="2"/>
        <scheme val="minor"/>
      </rPr>
      <t xml:space="preserve"> months of annual operating budget. </t>
    </r>
  </si>
  <si>
    <t>Data taken from Profit and Loss YTD and Budget</t>
  </si>
  <si>
    <t>Cashflow</t>
  </si>
  <si>
    <t>Data taken from Profit and Loss YTD and Budget.</t>
  </si>
  <si>
    <t>Enter data on the 2nd sheet, "Enter Data Here" tab of this worksheet.</t>
  </si>
  <si>
    <t>The dashboard tab can be exported into a PDF by printing to PDF.</t>
  </si>
  <si>
    <t>Enter organization data in the blue cells</t>
  </si>
  <si>
    <t>Only overwrite cells that have red text and/or blue fill.</t>
  </si>
  <si>
    <t>Financial Dashboard Template</t>
  </si>
  <si>
    <t>This work is licensed under a Creative Commons Attribution 4.0 International License.</t>
  </si>
  <si>
    <r>
      <t xml:space="preserve">| </t>
    </r>
    <r>
      <rPr>
        <b/>
        <sz val="11"/>
        <color rgb="FF035C63"/>
        <rFont val="Inter"/>
      </rPr>
      <t>trec.org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</si>
</sst>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3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i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24"/>
      <name val="Arial"/>
      <family val="2"/>
    </font>
    <font>
      <b/>
      <sz val="28"/>
      <color theme="0"/>
      <name val="Avenir Book"/>
      <family val="2"/>
    </font>
    <font>
      <sz val="14"/>
      <color theme="1"/>
      <name val="Cambria"/>
      <family val="1"/>
    </font>
    <font>
      <b/>
      <sz val="22"/>
      <color theme="3"/>
      <name val="Arial"/>
      <family val="2"/>
    </font>
    <font>
      <b/>
      <sz val="16"/>
      <color theme="3"/>
      <name val="Arial"/>
      <family val="2"/>
    </font>
    <font>
      <sz val="12"/>
      <color rgb="FFFF0000"/>
      <name val="Calibri (Body)"/>
    </font>
    <font>
      <sz val="20"/>
      <color rgb="FF002060"/>
      <name val="Calibri"/>
      <family val="2"/>
      <scheme val="minor"/>
    </font>
    <font>
      <b/>
      <sz val="36"/>
      <color rgb="FF035C63"/>
      <name val="Jost"/>
    </font>
    <font>
      <u/>
      <sz val="12"/>
      <color theme="10"/>
      <name val="Calibri"/>
      <family val="2"/>
      <scheme val="minor"/>
    </font>
    <font>
      <sz val="10"/>
      <color rgb="FF035C63"/>
      <name val="Inter"/>
    </font>
    <font>
      <sz val="11"/>
      <color rgb="FF035C63"/>
      <name val="Inter"/>
    </font>
    <font>
      <b/>
      <sz val="11"/>
      <color rgb="FF035C63"/>
      <name val="Inter"/>
    </font>
    <font>
      <sz val="14"/>
      <color theme="1"/>
      <name val="Inter"/>
    </font>
    <font>
      <b/>
      <sz val="28"/>
      <color theme="0"/>
      <name val="Inter"/>
    </font>
    <font>
      <sz val="10"/>
      <name val="Inter"/>
    </font>
    <font>
      <sz val="18"/>
      <color rgb="FFFF0000"/>
      <name val="Inter"/>
    </font>
    <font>
      <b/>
      <sz val="20"/>
      <color rgb="FF035C63"/>
      <name val="Inter"/>
    </font>
    <font>
      <sz val="18"/>
      <color rgb="FFCA6D54"/>
      <name val="Inter"/>
    </font>
    <font>
      <sz val="14"/>
      <color rgb="FFCA6D54"/>
      <name val="Inter"/>
    </font>
    <font>
      <sz val="10"/>
      <color rgb="FFCA6D54"/>
      <name val="Inter"/>
    </font>
    <font>
      <b/>
      <sz val="22"/>
      <color rgb="FF035C63"/>
      <name val="Jost"/>
    </font>
    <font>
      <b/>
      <sz val="18"/>
      <color rgb="FF035C63"/>
      <name val="Jost"/>
    </font>
    <font>
      <b/>
      <sz val="14"/>
      <color rgb="FF811509"/>
      <name val="Arial"/>
      <family val="2"/>
    </font>
    <font>
      <b/>
      <sz val="14"/>
      <color rgb="FF811509"/>
      <name val="Calibri"/>
      <family val="2"/>
      <scheme val="minor"/>
    </font>
    <font>
      <sz val="11"/>
      <color theme="1"/>
      <name val="Inter"/>
    </font>
    <font>
      <sz val="11"/>
      <color rgb="FFC00000"/>
      <name val="Inter"/>
    </font>
    <font>
      <b/>
      <sz val="11"/>
      <color theme="3"/>
      <name val="Inter"/>
    </font>
    <font>
      <i/>
      <sz val="11"/>
      <color theme="3"/>
      <name val="Inter"/>
    </font>
    <font>
      <i/>
      <sz val="11"/>
      <color theme="1"/>
      <name val="Inter"/>
    </font>
    <font>
      <i/>
      <sz val="11"/>
      <color rgb="FFC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C2E5E3"/>
        <bgColor indexed="64"/>
      </patternFill>
    </fill>
    <fill>
      <patternFill patternType="solid">
        <fgColor rgb="FFECF6F6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5" fillId="0" borderId="1" xfId="2" applyBorder="1"/>
    <xf numFmtId="0" fontId="5" fillId="0" borderId="10" xfId="2" applyBorder="1"/>
    <xf numFmtId="165" fontId="6" fillId="0" borderId="1" xfId="3" applyNumberFormat="1" applyFont="1" applyBorder="1"/>
    <xf numFmtId="165" fontId="7" fillId="0" borderId="1" xfId="3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3" fillId="2" borderId="0" xfId="0" applyFont="1" applyFill="1" applyAlignment="1">
      <alignment horizontal="center" vertical="center" textRotation="90"/>
    </xf>
    <xf numFmtId="0" fontId="0" fillId="0" borderId="0" xfId="0" applyAlignment="1"/>
    <xf numFmtId="165" fontId="8" fillId="0" borderId="1" xfId="3" applyNumberFormat="1" applyFont="1" applyFill="1" applyBorder="1" applyAlignment="1">
      <alignment vertical="center"/>
    </xf>
    <xf numFmtId="0" fontId="14" fillId="0" borderId="0" xfId="0" applyFont="1" applyAlignment="1"/>
    <xf numFmtId="0" fontId="5" fillId="0" borderId="0" xfId="2" applyBorder="1"/>
    <xf numFmtId="0" fontId="16" fillId="0" borderId="0" xfId="5" applyFont="1" applyAlignment="1">
      <alignment horizontal="right" vertical="center"/>
    </xf>
    <xf numFmtId="0" fontId="17" fillId="0" borderId="0" xfId="0" applyFont="1" applyAlignment="1">
      <alignment wrapText="1"/>
    </xf>
    <xf numFmtId="0" fontId="19" fillId="0" borderId="1" xfId="0" applyFont="1" applyBorder="1" applyAlignment="1"/>
    <xf numFmtId="165" fontId="20" fillId="0" borderId="1" xfId="3" applyNumberFormat="1" applyFont="1" applyFill="1" applyBorder="1" applyAlignment="1">
      <alignment vertical="center"/>
    </xf>
    <xf numFmtId="0" fontId="19" fillId="0" borderId="1" xfId="0" applyFont="1" applyBorder="1"/>
    <xf numFmtId="0" fontId="21" fillId="0" borderId="1" xfId="2" applyFont="1" applyBorder="1"/>
    <xf numFmtId="0" fontId="22" fillId="0" borderId="1" xfId="0" applyFont="1" applyBorder="1"/>
    <xf numFmtId="0" fontId="23" fillId="0" borderId="1" xfId="2" applyFont="1" applyBorder="1" applyAlignment="1"/>
    <xf numFmtId="0" fontId="24" fillId="0" borderId="1" xfId="0" applyFont="1" applyBorder="1"/>
    <xf numFmtId="0" fontId="25" fillId="0" borderId="1" xfId="0" applyFont="1" applyBorder="1"/>
    <xf numFmtId="0" fontId="26" fillId="0" borderId="1" xfId="2" applyFont="1" applyBorder="1"/>
    <xf numFmtId="0" fontId="27" fillId="0" borderId="1" xfId="0" applyFont="1" applyBorder="1"/>
    <xf numFmtId="0" fontId="28" fillId="0" borderId="1" xfId="0" applyFont="1" applyBorder="1"/>
    <xf numFmtId="0" fontId="29" fillId="0" borderId="1" xfId="0" applyFont="1" applyBorder="1" applyAlignment="1">
      <alignment horizontal="right"/>
    </xf>
    <xf numFmtId="0" fontId="30" fillId="0" borderId="1" xfId="0" applyFont="1" applyBorder="1" applyAlignment="1">
      <alignment horizontal="right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9" fillId="0" borderId="10" xfId="0" applyFont="1" applyBorder="1"/>
    <xf numFmtId="0" fontId="31" fillId="0" borderId="1" xfId="0" applyFont="1" applyBorder="1"/>
    <xf numFmtId="9" fontId="32" fillId="3" borderId="1" xfId="4" applyFont="1" applyFill="1" applyBorder="1"/>
    <xf numFmtId="0" fontId="33" fillId="0" borderId="1" xfId="0" applyFont="1" applyBorder="1"/>
    <xf numFmtId="0" fontId="34" fillId="0" borderId="2" xfId="0" applyFont="1" applyBorder="1" applyAlignment="1">
      <alignment horizontal="left" vertical="top" wrapText="1"/>
    </xf>
    <xf numFmtId="0" fontId="34" fillId="0" borderId="3" xfId="0" applyFont="1" applyBorder="1" applyAlignment="1">
      <alignment horizontal="left" vertical="top" wrapText="1"/>
    </xf>
    <xf numFmtId="0" fontId="34" fillId="0" borderId="4" xfId="0" applyFont="1" applyBorder="1" applyAlignment="1">
      <alignment horizontal="left" vertical="top" wrapText="1"/>
    </xf>
    <xf numFmtId="0" fontId="34" fillId="0" borderId="8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9" xfId="0" applyFont="1" applyBorder="1" applyAlignment="1">
      <alignment horizontal="left" vertical="top" wrapText="1"/>
    </xf>
    <xf numFmtId="0" fontId="34" fillId="0" borderId="5" xfId="0" applyFont="1" applyBorder="1" applyAlignment="1">
      <alignment horizontal="left" vertical="top" wrapText="1"/>
    </xf>
    <xf numFmtId="0" fontId="34" fillId="0" borderId="6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top" wrapText="1"/>
    </xf>
    <xf numFmtId="164" fontId="32" fillId="3" borderId="1" xfId="0" applyNumberFormat="1" applyFont="1" applyFill="1" applyBorder="1"/>
    <xf numFmtId="164" fontId="31" fillId="0" borderId="1" xfId="0" applyNumberFormat="1" applyFont="1" applyBorder="1"/>
    <xf numFmtId="0" fontId="34" fillId="0" borderId="1" xfId="0" applyFont="1" applyBorder="1" applyAlignment="1">
      <alignment horizontal="left" vertical="top" wrapText="1"/>
    </xf>
    <xf numFmtId="0" fontId="34" fillId="0" borderId="1" xfId="0" applyFont="1" applyBorder="1"/>
    <xf numFmtId="0" fontId="35" fillId="0" borderId="1" xfId="0" applyFont="1" applyBorder="1"/>
    <xf numFmtId="164" fontId="35" fillId="0" borderId="1" xfId="0" applyNumberFormat="1" applyFont="1" applyBorder="1"/>
    <xf numFmtId="9" fontId="31" fillId="0" borderId="1" xfId="0" applyNumberFormat="1" applyFont="1" applyBorder="1"/>
    <xf numFmtId="164" fontId="36" fillId="3" borderId="1" xfId="0" applyNumberFormat="1" applyFont="1" applyFill="1" applyBorder="1"/>
    <xf numFmtId="165" fontId="31" fillId="0" borderId="1" xfId="1" applyNumberFormat="1" applyFont="1" applyBorder="1"/>
  </cellXfs>
  <cellStyles count="6">
    <cellStyle name="Comma" xfId="1" builtinId="3"/>
    <cellStyle name="Comma 2" xfId="3" xr:uid="{60D9B94D-C508-2241-BE8E-D731074BD21C}"/>
    <cellStyle name="Hyperlink" xfId="5" builtinId="8"/>
    <cellStyle name="Normal" xfId="0" builtinId="0"/>
    <cellStyle name="Normal 2" xfId="2" xr:uid="{E2496142-28C8-E449-87E5-A404315C7650}"/>
    <cellStyle name="Percent" xfId="4" builtinId="5"/>
  </cellStyles>
  <dxfs count="0"/>
  <tableStyles count="0" defaultTableStyle="TableStyleMedium2" defaultPivotStyle="PivotStyleLight16"/>
  <colors>
    <mruColors>
      <color rgb="FFECF6F6"/>
      <color rgb="FF811509"/>
      <color rgb="FF035C63"/>
      <color rgb="FFCA6D54"/>
      <color rgb="FF003377"/>
      <color rgb="FFDA993B"/>
      <color rgb="FFACBDD2"/>
      <color rgb="FFE5EAF1"/>
      <color rgb="FFF2E7E6"/>
      <color rgb="FFE5D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Reserves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'Enter Data Here'!$B$9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'Enter Data Here'!$A$10</c:f>
              <c:strCache>
                <c:ptCount val="1"/>
                <c:pt idx="0">
                  <c:v>Reserve </c:v>
                </c:pt>
              </c:strCache>
            </c:strRef>
          </c:cat>
          <c:val>
            <c:numRef>
              <c:f>'Enter Data Here'!$B$10</c:f>
              <c:numCache>
                <c:formatCode>"$"#,##0</c:formatCode>
                <c:ptCount val="1"/>
                <c:pt idx="0">
                  <c:v>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E-5F4E-AC7E-8D90D9DF8E52}"/>
            </c:ext>
          </c:extLst>
        </c:ser>
        <c:ser>
          <c:idx val="1"/>
          <c:order val="1"/>
          <c:tx>
            <c:strRef>
              <c:f>'Enter Data Here'!$C$9</c:f>
              <c:strCache>
                <c:ptCount val="1"/>
                <c:pt idx="0">
                  <c:v>Balance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'Enter Data Here'!$A$10</c:f>
              <c:strCache>
                <c:ptCount val="1"/>
                <c:pt idx="0">
                  <c:v>Reserve </c:v>
                </c:pt>
              </c:strCache>
            </c:strRef>
          </c:cat>
          <c:val>
            <c:numRef>
              <c:f>'Enter Data Here'!$C$10</c:f>
              <c:numCache>
                <c:formatCode>"$"#,##0</c:formatCode>
                <c:ptCount val="1"/>
                <c:pt idx="0">
                  <c:v>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E-5F4E-AC7E-8D90D9DF8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74"/>
        <c:axId val="1162878528"/>
        <c:axId val="1292509280"/>
      </c:barChart>
      <c:catAx>
        <c:axId val="1162878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2509280"/>
        <c:crosses val="autoZero"/>
        <c:auto val="1"/>
        <c:lblAlgn val="ctr"/>
        <c:lblOffset val="100"/>
        <c:noMultiLvlLbl val="0"/>
      </c:catAx>
      <c:valAx>
        <c:axId val="1292509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287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</a:t>
            </a:r>
            <a:r>
              <a:rPr lang="en-US" baseline="0"/>
              <a:t> Budget vs. Actuals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'Enter Data Here'!$B$15</c:f>
              <c:strCache>
                <c:ptCount val="1"/>
                <c:pt idx="0">
                  <c:v>Annual Budget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Here'!$A$20</c:f>
              <c:strCache>
                <c:ptCount val="1"/>
                <c:pt idx="0">
                  <c:v>Total Revenue</c:v>
                </c:pt>
              </c:strCache>
            </c:strRef>
          </c:cat>
          <c:val>
            <c:numRef>
              <c:f>'Enter Data Here'!$B$20</c:f>
              <c:numCache>
                <c:formatCode>"$"#,##0</c:formatCode>
                <c:ptCount val="1"/>
                <c:pt idx="0">
                  <c:v>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A-E342-BFB9-7583007873FF}"/>
            </c:ext>
          </c:extLst>
        </c:ser>
        <c:ser>
          <c:idx val="1"/>
          <c:order val="1"/>
          <c:tx>
            <c:strRef>
              <c:f>'Enter Data Here'!$C$15</c:f>
              <c:strCache>
                <c:ptCount val="1"/>
                <c:pt idx="0">
                  <c:v>Budgeted to Date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Here'!$A$20</c:f>
              <c:strCache>
                <c:ptCount val="1"/>
                <c:pt idx="0">
                  <c:v>Total Revenue</c:v>
                </c:pt>
              </c:strCache>
            </c:strRef>
          </c:cat>
          <c:val>
            <c:numRef>
              <c:f>'Enter Data Here'!$C$20</c:f>
              <c:numCache>
                <c:formatCode>"$"#,##0</c:formatCode>
                <c:ptCount val="1"/>
                <c:pt idx="0">
                  <c:v>675000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A-E342-BFB9-7583007873FF}"/>
            </c:ext>
          </c:extLst>
        </c:ser>
        <c:ser>
          <c:idx val="2"/>
          <c:order val="2"/>
          <c:tx>
            <c:strRef>
              <c:f>'Enter Data Here'!$D$15</c:f>
              <c:strCache>
                <c:ptCount val="1"/>
                <c:pt idx="0">
                  <c:v>Actual to Date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Here'!$A$20</c:f>
              <c:strCache>
                <c:ptCount val="1"/>
                <c:pt idx="0">
                  <c:v>Total Revenue</c:v>
                </c:pt>
              </c:strCache>
            </c:strRef>
          </c:cat>
          <c:val>
            <c:numRef>
              <c:f>'Enter Data Here'!$D$20</c:f>
              <c:numCache>
                <c:formatCode>"$"#,##0</c:formatCode>
                <c:ptCount val="1"/>
                <c:pt idx="0">
                  <c:v>385000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AA-E342-BFB9-7583007873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70"/>
        <c:axId val="1295937600"/>
        <c:axId val="1250214016"/>
      </c:barChart>
      <c:catAx>
        <c:axId val="1295937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214016"/>
        <c:crosses val="autoZero"/>
        <c:auto val="1"/>
        <c:lblAlgn val="ctr"/>
        <c:lblOffset val="100"/>
        <c:noMultiLvlLbl val="0"/>
      </c:catAx>
      <c:valAx>
        <c:axId val="125021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93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</a:t>
            </a:r>
            <a:r>
              <a:rPr lang="en-US" baseline="0"/>
              <a:t> by Type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'Enter Data Here'!$B$15</c:f>
              <c:strCache>
                <c:ptCount val="1"/>
                <c:pt idx="0">
                  <c:v>Annual Budget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Here'!$A$16:$A$19</c:f>
              <c:strCache>
                <c:ptCount val="4"/>
                <c:pt idx="0">
                  <c:v>Grants</c:v>
                </c:pt>
                <c:pt idx="1">
                  <c:v>Individual Donations</c:v>
                </c:pt>
                <c:pt idx="2">
                  <c:v>Earned Revenue</c:v>
                </c:pt>
                <c:pt idx="3">
                  <c:v>Other Revenue</c:v>
                </c:pt>
              </c:strCache>
            </c:strRef>
          </c:cat>
          <c:val>
            <c:numRef>
              <c:f>'Enter Data Here'!$B$16:$B$19</c:f>
              <c:numCache>
                <c:formatCode>"$"#,##0</c:formatCode>
                <c:ptCount val="4"/>
                <c:pt idx="0">
                  <c:v>600000</c:v>
                </c:pt>
                <c:pt idx="1">
                  <c:v>200000</c:v>
                </c:pt>
                <c:pt idx="2">
                  <c:v>65000</c:v>
                </c:pt>
                <c:pt idx="3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B-9A41-8CDB-CC36F79B14A2}"/>
            </c:ext>
          </c:extLst>
        </c:ser>
        <c:ser>
          <c:idx val="1"/>
          <c:order val="1"/>
          <c:tx>
            <c:strRef>
              <c:f>'Enter Data Here'!$C$15</c:f>
              <c:strCache>
                <c:ptCount val="1"/>
                <c:pt idx="0">
                  <c:v>Budgeted to Date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Here'!$A$16:$A$19</c:f>
              <c:strCache>
                <c:ptCount val="4"/>
                <c:pt idx="0">
                  <c:v>Grants</c:v>
                </c:pt>
                <c:pt idx="1">
                  <c:v>Individual Donations</c:v>
                </c:pt>
                <c:pt idx="2">
                  <c:v>Earned Revenue</c:v>
                </c:pt>
                <c:pt idx="3">
                  <c:v>Other Revenue</c:v>
                </c:pt>
              </c:strCache>
            </c:strRef>
          </c:cat>
          <c:val>
            <c:numRef>
              <c:f>'Enter Data Here'!$C$16:$C$19</c:f>
              <c:numCache>
                <c:formatCode>"$"#,##0</c:formatCode>
                <c:ptCount val="4"/>
                <c:pt idx="0">
                  <c:v>450000</c:v>
                </c:pt>
                <c:pt idx="1">
                  <c:v>150000</c:v>
                </c:pt>
                <c:pt idx="2">
                  <c:v>48750</c:v>
                </c:pt>
                <c:pt idx="3">
                  <c:v>26250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9B-9A41-8CDB-CC36F79B14A2}"/>
            </c:ext>
          </c:extLst>
        </c:ser>
        <c:ser>
          <c:idx val="2"/>
          <c:order val="2"/>
          <c:tx>
            <c:strRef>
              <c:f>'Enter Data Here'!$D$15</c:f>
              <c:strCache>
                <c:ptCount val="1"/>
                <c:pt idx="0">
                  <c:v>Actual to Date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Here'!$A$16:$A$19</c:f>
              <c:strCache>
                <c:ptCount val="4"/>
                <c:pt idx="0">
                  <c:v>Grants</c:v>
                </c:pt>
                <c:pt idx="1">
                  <c:v>Individual Donations</c:v>
                </c:pt>
                <c:pt idx="2">
                  <c:v>Earned Revenue</c:v>
                </c:pt>
                <c:pt idx="3">
                  <c:v>Other Revenue</c:v>
                </c:pt>
              </c:strCache>
            </c:strRef>
          </c:cat>
          <c:val>
            <c:numRef>
              <c:f>'Enter Data Here'!$D$16:$D$19</c:f>
              <c:numCache>
                <c:formatCode>"$"#,##0</c:formatCode>
                <c:ptCount val="4"/>
                <c:pt idx="0">
                  <c:v>250000</c:v>
                </c:pt>
                <c:pt idx="1">
                  <c:v>75000</c:v>
                </c:pt>
                <c:pt idx="2">
                  <c:v>40000</c:v>
                </c:pt>
                <c:pt idx="3">
                  <c:v>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9B-9A41-8CDB-CC36F79B14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84"/>
        <c:axId val="1295937600"/>
        <c:axId val="1250214016"/>
      </c:barChart>
      <c:catAx>
        <c:axId val="129593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214016"/>
        <c:crosses val="autoZero"/>
        <c:auto val="1"/>
        <c:lblAlgn val="ctr"/>
        <c:lblOffset val="100"/>
        <c:noMultiLvlLbl val="0"/>
      </c:catAx>
      <c:valAx>
        <c:axId val="125021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93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</a:t>
            </a:r>
            <a:r>
              <a:rPr lang="en-US" baseline="0"/>
              <a:t> Budget vs. Actuals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'Enter Data Here'!$B$25</c:f>
              <c:strCache>
                <c:ptCount val="1"/>
                <c:pt idx="0">
                  <c:v>Annual Budget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Here'!$A$26</c:f>
              <c:strCache>
                <c:ptCount val="1"/>
                <c:pt idx="0">
                  <c:v>Expenses</c:v>
                </c:pt>
              </c:strCache>
            </c:strRef>
          </c:cat>
          <c:val>
            <c:numRef>
              <c:f>'Enter Data Here'!$B$26</c:f>
              <c:numCache>
                <c:formatCode>"$"#,##0</c:formatCode>
                <c:ptCount val="1"/>
                <c:pt idx="0">
                  <c:v>600000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48-1149-98A7-DF49230A9928}"/>
            </c:ext>
          </c:extLst>
        </c:ser>
        <c:ser>
          <c:idx val="1"/>
          <c:order val="1"/>
          <c:tx>
            <c:strRef>
              <c:f>'Enter Data Here'!$C$15</c:f>
              <c:strCache>
                <c:ptCount val="1"/>
                <c:pt idx="0">
                  <c:v>Budgeted to Date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'Enter Data Here'!$A$26</c:f>
              <c:strCache>
                <c:ptCount val="1"/>
                <c:pt idx="0">
                  <c:v>Expenses</c:v>
                </c:pt>
              </c:strCache>
            </c:strRef>
          </c:cat>
          <c:val>
            <c:numRef>
              <c:f>'Enter Data Here'!$C$26</c:f>
              <c:numCache>
                <c:formatCode>"$"#,##0</c:formatCode>
                <c:ptCount val="1"/>
                <c:pt idx="0">
                  <c:v>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48-1149-98A7-DF49230A9928}"/>
            </c:ext>
          </c:extLst>
        </c:ser>
        <c:ser>
          <c:idx val="2"/>
          <c:order val="2"/>
          <c:tx>
            <c:strRef>
              <c:f>'Enter Data Here'!$D$15</c:f>
              <c:strCache>
                <c:ptCount val="1"/>
                <c:pt idx="0">
                  <c:v>Actual to Date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5E-FD42-84DC-AB29EDE2BE3B}"/>
              </c:ext>
            </c:extLst>
          </c:dPt>
          <c:dLbls>
            <c:delete val="1"/>
          </c:dLbls>
          <c:cat>
            <c:strRef>
              <c:f>'Enter Data Here'!$A$26</c:f>
              <c:strCache>
                <c:ptCount val="1"/>
                <c:pt idx="0">
                  <c:v>Expenses</c:v>
                </c:pt>
              </c:strCache>
            </c:strRef>
          </c:cat>
          <c:val>
            <c:numRef>
              <c:f>'Enter Data Here'!$D$26</c:f>
              <c:numCache>
                <c:formatCode>"$"#,##0</c:formatCode>
                <c:ptCount val="1"/>
                <c:pt idx="0">
                  <c:v>425000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48-1149-98A7-DF49230A99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70"/>
        <c:axId val="1295937600"/>
        <c:axId val="1250214016"/>
      </c:barChart>
      <c:catAx>
        <c:axId val="1295937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214016"/>
        <c:crosses val="autoZero"/>
        <c:auto val="1"/>
        <c:lblAlgn val="ctr"/>
        <c:lblOffset val="100"/>
        <c:noMultiLvlLbl val="0"/>
      </c:catAx>
      <c:valAx>
        <c:axId val="125021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93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'Enter Data Here'!$A$31</c:f>
              <c:strCache>
                <c:ptCount val="1"/>
                <c:pt idx="0">
                  <c:v>Reserves</c:v>
                </c:pt>
              </c:strCache>
            </c:strRef>
          </c:tx>
          <c:spPr>
            <a:ln w="28575" cap="rnd">
              <a:solidFill>
                <a:schemeClr val="accent1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'Enter Data Here'!$B$30:$M$30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'Enter Data Here'!$B$31:$M$31</c:f>
              <c:numCache>
                <c:formatCode>"$"#,##0</c:formatCode>
                <c:ptCount val="12"/>
                <c:pt idx="0">
                  <c:v>250000</c:v>
                </c:pt>
                <c:pt idx="1">
                  <c:v>250000</c:v>
                </c:pt>
                <c:pt idx="2">
                  <c:v>250000</c:v>
                </c:pt>
                <c:pt idx="3">
                  <c:v>250000</c:v>
                </c:pt>
                <c:pt idx="4">
                  <c:v>250000</c:v>
                </c:pt>
                <c:pt idx="5">
                  <c:v>250000</c:v>
                </c:pt>
                <c:pt idx="6">
                  <c:v>250000</c:v>
                </c:pt>
                <c:pt idx="7">
                  <c:v>250000</c:v>
                </c:pt>
                <c:pt idx="8">
                  <c:v>250000</c:v>
                </c:pt>
                <c:pt idx="9">
                  <c:v>250000</c:v>
                </c:pt>
                <c:pt idx="10">
                  <c:v>250000</c:v>
                </c:pt>
                <c:pt idx="11">
                  <c:v>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B6-AA4E-8630-D7480BD6BF86}"/>
            </c:ext>
          </c:extLst>
        </c:ser>
        <c:ser>
          <c:idx val="1"/>
          <c:order val="1"/>
          <c:tx>
            <c:strRef>
              <c:f>'Enter Data Here'!$A$32</c:f>
              <c:strCache>
                <c:ptCount val="1"/>
                <c:pt idx="0">
                  <c:v>Unrestricted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'Enter Data Here'!$B$30:$M$30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'Enter Data Here'!$B$32:$M$32</c:f>
              <c:numCache>
                <c:formatCode>"$"#,##0</c:formatCode>
                <c:ptCount val="12"/>
                <c:pt idx="0">
                  <c:v>125000</c:v>
                </c:pt>
                <c:pt idx="1">
                  <c:v>135000</c:v>
                </c:pt>
                <c:pt idx="2">
                  <c:v>120000</c:v>
                </c:pt>
                <c:pt idx="3">
                  <c:v>100000</c:v>
                </c:pt>
                <c:pt idx="4">
                  <c:v>55000</c:v>
                </c:pt>
                <c:pt idx="5">
                  <c:v>128000</c:v>
                </c:pt>
                <c:pt idx="6">
                  <c:v>45000</c:v>
                </c:pt>
                <c:pt idx="7">
                  <c:v>98000</c:v>
                </c:pt>
                <c:pt idx="8">
                  <c:v>127000</c:v>
                </c:pt>
                <c:pt idx="9">
                  <c:v>125000</c:v>
                </c:pt>
                <c:pt idx="10">
                  <c:v>140000</c:v>
                </c:pt>
                <c:pt idx="11">
                  <c:v>42000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B6-AA4E-8630-D7480BD6BF86}"/>
            </c:ext>
          </c:extLst>
        </c:ser>
        <c:ser>
          <c:idx val="2"/>
          <c:order val="2"/>
          <c:tx>
            <c:strRef>
              <c:f>'Enter Data Here'!$A$33</c:f>
              <c:strCache>
                <c:ptCount val="1"/>
                <c:pt idx="0">
                  <c:v>Restricted</c:v>
                </c:pt>
              </c:strCache>
            </c:strRef>
          </c:tx>
          <c:spPr>
            <a:ln w="28575" cap="rnd">
              <a:solidFill>
                <a:schemeClr val="accent1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'Enter Data Here'!$B$30:$M$30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'Enter Data Here'!$B$33:$M$33</c:f>
              <c:numCache>
                <c:formatCode>"$"#,##0</c:formatCode>
                <c:ptCount val="12"/>
                <c:pt idx="0">
                  <c:v>150000</c:v>
                </c:pt>
                <c:pt idx="1">
                  <c:v>200000</c:v>
                </c:pt>
                <c:pt idx="2">
                  <c:v>120000</c:v>
                </c:pt>
                <c:pt idx="3">
                  <c:v>300000</c:v>
                </c:pt>
                <c:pt idx="4">
                  <c:v>175000</c:v>
                </c:pt>
                <c:pt idx="5">
                  <c:v>185000</c:v>
                </c:pt>
                <c:pt idx="6">
                  <c:v>320000</c:v>
                </c:pt>
                <c:pt idx="7">
                  <c:v>280000</c:v>
                </c:pt>
                <c:pt idx="8">
                  <c:v>420000</c:v>
                </c:pt>
                <c:pt idx="9">
                  <c:v>460000</c:v>
                </c:pt>
                <c:pt idx="10">
                  <c:v>355000</c:v>
                </c:pt>
                <c:pt idx="11">
                  <c:v>190000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B6-AA4E-8630-D7480BD6B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1686016"/>
        <c:axId val="1221138592"/>
      </c:lineChart>
      <c:catAx>
        <c:axId val="135168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1138592"/>
        <c:crosses val="autoZero"/>
        <c:auto val="1"/>
        <c:lblAlgn val="ctr"/>
        <c:lblOffset val="100"/>
        <c:noMultiLvlLbl val="0"/>
      </c:catAx>
      <c:valAx>
        <c:axId val="122113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68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8</xdr:col>
      <xdr:colOff>1841500</xdr:colOff>
      <xdr:row>1</xdr:row>
      <xdr:rowOff>434670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CE9E4E-5D08-934E-A528-5049DCC3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200" y="0"/>
          <a:ext cx="5880100" cy="5997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3</xdr:row>
      <xdr:rowOff>165100</xdr:rowOff>
    </xdr:from>
    <xdr:to>
      <xdr:col>5</xdr:col>
      <xdr:colOff>431800</xdr:colOff>
      <xdr:row>11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E6FFBD-E85B-934A-9605-1B28EAB5B1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127000</xdr:colOff>
      <xdr:row>14</xdr:row>
      <xdr:rowOff>63500</xdr:rowOff>
    </xdr:from>
    <xdr:to>
      <xdr:col>5</xdr:col>
      <xdr:colOff>419100</xdr:colOff>
      <xdr:row>23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D749805-77D4-D141-B60C-FB62506D2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444501</xdr:colOff>
      <xdr:row>2</xdr:row>
      <xdr:rowOff>0</xdr:rowOff>
    </xdr:from>
    <xdr:to>
      <xdr:col>12</xdr:col>
      <xdr:colOff>711200</xdr:colOff>
      <xdr:row>16</xdr:row>
      <xdr:rowOff>12700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C8FFDF5-AF3C-764B-8D6D-9D6D42557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127000</xdr:colOff>
      <xdr:row>25</xdr:row>
      <xdr:rowOff>25400</xdr:rowOff>
    </xdr:from>
    <xdr:to>
      <xdr:col>5</xdr:col>
      <xdr:colOff>469900</xdr:colOff>
      <xdr:row>36</xdr:row>
      <xdr:rowOff>12700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82565A4-119A-084C-8734-82C8F3B3B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469900</xdr:colOff>
      <xdr:row>18</xdr:row>
      <xdr:rowOff>25400</xdr:rowOff>
    </xdr:from>
    <xdr:to>
      <xdr:col>12</xdr:col>
      <xdr:colOff>685800</xdr:colOff>
      <xdr:row>31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4EE1A53-1601-DD42-B5EF-742EDDADBD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REC them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Mincho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ec.org/creative-commons-attribution-4-0-international-licen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ec.org/creative-commons-attribution-4-0-international-licens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trec.org/creative-commons-attribution-4-0-international-licen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D939-B0DA-E34D-90E5-8F9F411B3774}">
  <sheetPr>
    <pageSetUpPr fitToPage="1"/>
  </sheetPr>
  <dimension ref="A1:Y72"/>
  <sheetViews>
    <sheetView showGridLines="0" tabSelected="1" workbookViewId="0">
      <selection activeCell="D7" sqref="D7"/>
    </sheetView>
  </sheetViews>
  <sheetFormatPr baseColWidth="10" defaultColWidth="8.83203125" defaultRowHeight="16" x14ac:dyDescent="0.2"/>
  <cols>
    <col min="1" max="2" width="3.83203125" customWidth="1"/>
    <col min="3" max="3" width="8.83203125" style="6"/>
    <col min="4" max="8" width="8.83203125" style="5"/>
    <col min="9" max="9" width="29.1640625" style="5" customWidth="1"/>
    <col min="10" max="10" width="14.1640625" style="5" customWidth="1"/>
    <col min="11" max="16384" width="8.83203125" style="5"/>
  </cols>
  <sheetData>
    <row r="1" spans="1:25" ht="13" x14ac:dyDescent="0.15">
      <c r="A1" s="12"/>
      <c r="B1" s="12"/>
      <c r="C1" s="16"/>
      <c r="D1" s="16"/>
      <c r="E1" s="16"/>
      <c r="F1" s="16"/>
      <c r="G1" s="16"/>
      <c r="H1" s="16"/>
      <c r="I1" s="16"/>
    </row>
    <row r="2" spans="1:25" ht="97" customHeight="1" x14ac:dyDescent="0.85">
      <c r="A2" s="12"/>
      <c r="B2" s="12"/>
      <c r="C2" s="15" t="s">
        <v>45</v>
      </c>
      <c r="D2" s="15"/>
      <c r="E2" s="15"/>
      <c r="F2" s="15"/>
      <c r="G2" s="15"/>
      <c r="H2" s="15"/>
      <c r="I2" s="15"/>
    </row>
    <row r="3" spans="1:25" s="7" customFormat="1" ht="52" customHeight="1" x14ac:dyDescent="0.3">
      <c r="A3" s="12"/>
      <c r="B3" s="12"/>
      <c r="C3" s="24" t="s">
        <v>31</v>
      </c>
      <c r="D3" s="19"/>
      <c r="E3" s="19"/>
      <c r="F3" s="19"/>
      <c r="G3" s="19"/>
      <c r="H3" s="19"/>
      <c r="I3" s="20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</row>
    <row r="4" spans="1:25" ht="18" x14ac:dyDescent="0.2">
      <c r="A4" s="12"/>
      <c r="B4" s="12"/>
      <c r="C4" s="21"/>
      <c r="D4" s="21"/>
      <c r="E4" s="21"/>
      <c r="F4" s="21"/>
      <c r="G4" s="21"/>
      <c r="H4" s="21"/>
      <c r="I4" s="22"/>
    </row>
    <row r="5" spans="1:25" ht="23" x14ac:dyDescent="0.25">
      <c r="A5" s="12"/>
      <c r="B5" s="12"/>
      <c r="C5" s="25" t="s">
        <v>44</v>
      </c>
      <c r="D5" s="26"/>
      <c r="E5" s="26"/>
      <c r="F5" s="26"/>
      <c r="G5" s="26"/>
      <c r="H5" s="26"/>
      <c r="I5" s="27"/>
    </row>
    <row r="6" spans="1:25" ht="23" x14ac:dyDescent="0.25">
      <c r="A6" s="12"/>
      <c r="B6" s="12"/>
      <c r="C6" s="23"/>
      <c r="D6" s="21"/>
      <c r="E6" s="21"/>
      <c r="F6" s="21"/>
      <c r="G6" s="21"/>
      <c r="H6" s="21"/>
      <c r="I6" s="22"/>
    </row>
    <row r="7" spans="1:25" ht="18" x14ac:dyDescent="0.2">
      <c r="A7" s="12"/>
      <c r="B7" s="12"/>
      <c r="C7" s="21" t="s">
        <v>41</v>
      </c>
      <c r="D7" s="21"/>
      <c r="E7" s="21"/>
      <c r="F7" s="21"/>
      <c r="G7" s="21"/>
      <c r="H7" s="21"/>
      <c r="I7" s="22"/>
    </row>
    <row r="8" spans="1:25" ht="18" x14ac:dyDescent="0.2">
      <c r="A8" s="12"/>
      <c r="B8" s="12"/>
      <c r="C8" s="21"/>
      <c r="D8" s="21"/>
      <c r="E8" s="21"/>
      <c r="F8" s="21"/>
      <c r="G8" s="21"/>
      <c r="H8" s="21"/>
      <c r="I8" s="22"/>
    </row>
    <row r="9" spans="1:25" ht="18" x14ac:dyDescent="0.2">
      <c r="A9" s="12"/>
      <c r="B9" s="12"/>
      <c r="C9" s="21" t="s">
        <v>42</v>
      </c>
      <c r="D9" s="21"/>
      <c r="E9" s="21"/>
      <c r="F9" s="21"/>
      <c r="G9" s="21"/>
      <c r="H9" s="21"/>
      <c r="I9" s="22"/>
    </row>
    <row r="10" spans="1:25" ht="18" x14ac:dyDescent="0.2">
      <c r="A10" s="12"/>
      <c r="B10" s="12"/>
      <c r="C10" s="34"/>
      <c r="D10" s="21"/>
      <c r="E10" s="21"/>
      <c r="F10" s="21"/>
      <c r="G10" s="21"/>
      <c r="H10" s="21"/>
      <c r="I10" s="22"/>
    </row>
    <row r="11" spans="1:25" ht="18" x14ac:dyDescent="0.2">
      <c r="A11" s="12"/>
      <c r="B11" s="12"/>
      <c r="C11" s="34"/>
      <c r="D11" s="21"/>
      <c r="E11" s="21"/>
      <c r="F11" s="21"/>
      <c r="G11" s="21"/>
      <c r="H11" s="21"/>
      <c r="I11" s="22"/>
    </row>
    <row r="12" spans="1:25" ht="13" x14ac:dyDescent="0.15">
      <c r="A12" s="12"/>
      <c r="B12" s="12"/>
    </row>
    <row r="13" spans="1:25" x14ac:dyDescent="0.2">
      <c r="A13" s="12"/>
      <c r="B13" s="12"/>
      <c r="I13" s="17" t="s">
        <v>46</v>
      </c>
      <c r="J13" s="18" t="s">
        <v>47</v>
      </c>
    </row>
    <row r="14" spans="1:25" ht="16" customHeight="1" x14ac:dyDescent="0.15">
      <c r="A14" s="12"/>
      <c r="B14" s="12"/>
    </row>
    <row r="15" spans="1:25" ht="16" customHeight="1" x14ac:dyDescent="0.15">
      <c r="A15" s="12"/>
      <c r="B15" s="12"/>
    </row>
    <row r="16" spans="1:25" x14ac:dyDescent="0.2">
      <c r="B16" s="13"/>
    </row>
    <row r="17" spans="2:12" x14ac:dyDescent="0.2">
      <c r="B17" s="13"/>
    </row>
    <row r="18" spans="2:12" x14ac:dyDescent="0.2">
      <c r="B18" s="13"/>
    </row>
    <row r="19" spans="2:12" x14ac:dyDescent="0.2">
      <c r="B19" s="13"/>
    </row>
    <row r="20" spans="2:12" x14ac:dyDescent="0.2">
      <c r="B20" s="13"/>
    </row>
    <row r="21" spans="2:12" x14ac:dyDescent="0.2">
      <c r="B21" s="13"/>
    </row>
    <row r="22" spans="2:12" x14ac:dyDescent="0.2">
      <c r="B22" s="13"/>
    </row>
    <row r="23" spans="2:12" x14ac:dyDescent="0.2">
      <c r="B23" s="13"/>
    </row>
    <row r="24" spans="2:12" x14ac:dyDescent="0.2">
      <c r="B24" s="13"/>
    </row>
    <row r="25" spans="2:12" x14ac:dyDescent="0.2">
      <c r="B25" s="13"/>
    </row>
    <row r="26" spans="2:12" x14ac:dyDescent="0.2">
      <c r="B26" s="13"/>
    </row>
    <row r="27" spans="2:12" x14ac:dyDescent="0.2">
      <c r="B27" s="13"/>
    </row>
    <row r="28" spans="2:12" x14ac:dyDescent="0.2">
      <c r="B28" s="13"/>
    </row>
    <row r="29" spans="2:12" x14ac:dyDescent="0.2">
      <c r="B29" s="13"/>
    </row>
    <row r="30" spans="2:12" ht="18" x14ac:dyDescent="0.2">
      <c r="B30" s="13"/>
      <c r="D30" s="9"/>
    </row>
    <row r="31" spans="2:12" x14ac:dyDescent="0.2">
      <c r="B31" s="13"/>
    </row>
    <row r="32" spans="2:12" ht="18" x14ac:dyDescent="0.2">
      <c r="B32" s="13"/>
      <c r="J32" s="9"/>
      <c r="K32" s="9"/>
      <c r="L32" s="1"/>
    </row>
    <row r="33" spans="2:12" ht="13" customHeight="1" x14ac:dyDescent="0.2">
      <c r="B33" s="13"/>
      <c r="J33" s="9"/>
      <c r="K33" s="9"/>
      <c r="L33" s="9"/>
    </row>
    <row r="34" spans="2:12" ht="18" x14ac:dyDescent="0.2">
      <c r="B34" s="13"/>
      <c r="J34" s="9"/>
      <c r="K34" s="9"/>
      <c r="L34" s="9"/>
    </row>
    <row r="35" spans="2:12" ht="13" customHeight="1" x14ac:dyDescent="0.2">
      <c r="B35" s="13"/>
      <c r="J35" s="9"/>
      <c r="K35" s="9"/>
      <c r="L35" s="9"/>
    </row>
    <row r="36" spans="2:12" ht="18" x14ac:dyDescent="0.2">
      <c r="B36" s="13"/>
      <c r="J36" s="9"/>
      <c r="K36" s="9"/>
      <c r="L36" s="9"/>
    </row>
    <row r="37" spans="2:12" ht="13" customHeight="1" x14ac:dyDescent="0.2">
      <c r="B37" s="13"/>
      <c r="J37" s="9"/>
      <c r="K37" s="9"/>
      <c r="L37" s="9"/>
    </row>
    <row r="38" spans="2:12" ht="18" x14ac:dyDescent="0.2">
      <c r="B38" s="13"/>
      <c r="J38" s="9"/>
      <c r="K38" s="9"/>
      <c r="L38" s="9"/>
    </row>
    <row r="39" spans="2:12" ht="13" customHeight="1" x14ac:dyDescent="0.2">
      <c r="B39" s="13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13"/>
    </row>
    <row r="41" spans="2:12" x14ac:dyDescent="0.2">
      <c r="B41" s="13"/>
    </row>
    <row r="42" spans="2:12" x14ac:dyDescent="0.2">
      <c r="B42" s="13"/>
    </row>
    <row r="43" spans="2:12" x14ac:dyDescent="0.2">
      <c r="B43" s="13"/>
    </row>
    <row r="44" spans="2:12" x14ac:dyDescent="0.2">
      <c r="B44" s="13"/>
    </row>
    <row r="45" spans="2:12" x14ac:dyDescent="0.2">
      <c r="B45" s="13"/>
    </row>
    <row r="46" spans="2:12" x14ac:dyDescent="0.2">
      <c r="B46" s="13"/>
    </row>
    <row r="47" spans="2:12" x14ac:dyDescent="0.2">
      <c r="B47" s="13"/>
    </row>
    <row r="48" spans="2:12" x14ac:dyDescent="0.2">
      <c r="B48" s="13"/>
    </row>
    <row r="49" spans="2:2" x14ac:dyDescent="0.2">
      <c r="B49" s="13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53" spans="2:2" x14ac:dyDescent="0.2">
      <c r="B53" s="13"/>
    </row>
    <row r="54" spans="2:2" x14ac:dyDescent="0.2">
      <c r="B54" s="13"/>
    </row>
    <row r="55" spans="2:2" x14ac:dyDescent="0.2">
      <c r="B55" s="13"/>
    </row>
    <row r="56" spans="2:2" x14ac:dyDescent="0.2">
      <c r="B56" s="13"/>
    </row>
    <row r="57" spans="2:2" x14ac:dyDescent="0.2">
      <c r="B57" s="13"/>
    </row>
    <row r="58" spans="2:2" x14ac:dyDescent="0.2">
      <c r="B58" s="13"/>
    </row>
    <row r="59" spans="2:2" x14ac:dyDescent="0.2">
      <c r="B59" s="13"/>
    </row>
    <row r="60" spans="2:2" x14ac:dyDescent="0.2">
      <c r="B60" s="13"/>
    </row>
    <row r="61" spans="2:2" x14ac:dyDescent="0.2">
      <c r="B61" s="13"/>
    </row>
    <row r="62" spans="2:2" x14ac:dyDescent="0.2">
      <c r="B62" s="13"/>
    </row>
    <row r="63" spans="2:2" x14ac:dyDescent="0.2">
      <c r="B63" s="13"/>
    </row>
    <row r="64" spans="2:2" x14ac:dyDescent="0.2">
      <c r="B64" s="13"/>
    </row>
    <row r="65" spans="2:2" x14ac:dyDescent="0.2">
      <c r="B65" s="13"/>
    </row>
    <row r="66" spans="2:2" x14ac:dyDescent="0.2">
      <c r="B66" s="13"/>
    </row>
    <row r="67" spans="2:2" x14ac:dyDescent="0.2">
      <c r="B67" s="13"/>
    </row>
    <row r="68" spans="2:2" x14ac:dyDescent="0.2">
      <c r="B68" s="13"/>
    </row>
    <row r="69" spans="2:2" x14ac:dyDescent="0.2">
      <c r="B69" s="13"/>
    </row>
    <row r="70" spans="2:2" x14ac:dyDescent="0.2">
      <c r="B70" s="13"/>
    </row>
    <row r="71" spans="2:2" x14ac:dyDescent="0.2">
      <c r="B71" s="13"/>
    </row>
    <row r="72" spans="2:2" x14ac:dyDescent="0.2">
      <c r="B72" s="13"/>
    </row>
  </sheetData>
  <mergeCells count="2">
    <mergeCell ref="A1:A15"/>
    <mergeCell ref="B1:B15"/>
  </mergeCells>
  <hyperlinks>
    <hyperlink ref="I13" r:id="rId1" display="https://www.trec.org/creative-commons-attribution-4-0-international-license/" xr:uid="{304BBC05-5748-3E49-9A40-AE441AAD8EB9}"/>
  </hyperlinks>
  <pageMargins left="0.75" right="0.75" top="1" bottom="1" header="0.5" footer="0.5"/>
  <pageSetup scale="50" orientation="landscape" horizontalDpi="0" verticalDpi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42A3-D59F-AC47-8158-12F21E04ADB2}">
  <sheetPr>
    <pageSetUpPr fitToPage="1"/>
  </sheetPr>
  <dimension ref="A1:N36"/>
  <sheetViews>
    <sheetView zoomScaleNormal="100" workbookViewId="0">
      <selection activeCell="A3" sqref="A3:N34"/>
    </sheetView>
  </sheetViews>
  <sheetFormatPr baseColWidth="10" defaultRowHeight="16" x14ac:dyDescent="0.2"/>
  <cols>
    <col min="1" max="1" width="25.83203125" style="2" customWidth="1"/>
    <col min="2" max="2" width="16.6640625" style="2" customWidth="1"/>
    <col min="3" max="3" width="17.6640625" style="2" bestFit="1" customWidth="1"/>
    <col min="4" max="4" width="14.5" style="2" bestFit="1" customWidth="1"/>
    <col min="5" max="16384" width="10.83203125" style="2"/>
  </cols>
  <sheetData>
    <row r="1" spans="1:14" ht="35" x14ac:dyDescent="0.55000000000000004">
      <c r="A1" s="28" t="s">
        <v>43</v>
      </c>
    </row>
    <row r="2" spans="1:14" ht="6" customHeight="1" x14ac:dyDescent="0.3">
      <c r="A2" s="10"/>
    </row>
    <row r="3" spans="1:14" x14ac:dyDescent="0.2">
      <c r="A3" s="35" t="s">
        <v>32</v>
      </c>
      <c r="B3" s="36">
        <v>0.75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">
      <c r="A5" s="37" t="s">
        <v>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">
      <c r="A6" s="38" t="s">
        <v>16</v>
      </c>
      <c r="B6" s="39"/>
      <c r="C6" s="39"/>
      <c r="D6" s="40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2">
      <c r="A7" s="41"/>
      <c r="B7" s="42"/>
      <c r="C7" s="42"/>
      <c r="D7" s="43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">
      <c r="A8" s="44"/>
      <c r="B8" s="45"/>
      <c r="C8" s="45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">
      <c r="A9" s="35"/>
      <c r="B9" s="35" t="s">
        <v>10</v>
      </c>
      <c r="C9" s="35" t="s">
        <v>12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x14ac:dyDescent="0.2">
      <c r="A10" s="35" t="s">
        <v>13</v>
      </c>
      <c r="B10" s="47">
        <v>300000</v>
      </c>
      <c r="C10" s="47">
        <v>200000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x14ac:dyDescent="0.2">
      <c r="A11" s="35"/>
      <c r="B11" s="48"/>
      <c r="C11" s="48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x14ac:dyDescent="0.2">
      <c r="A12" s="49"/>
      <c r="B12" s="49"/>
      <c r="C12" s="49"/>
      <c r="D12" s="49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x14ac:dyDescent="0.2">
      <c r="A13" s="37" t="s">
        <v>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6" customHeight="1" x14ac:dyDescent="0.2">
      <c r="A14" s="50" t="s">
        <v>38</v>
      </c>
      <c r="B14" s="35"/>
      <c r="C14" s="51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6" customHeight="1" x14ac:dyDescent="0.2">
      <c r="A15" s="35"/>
      <c r="B15" s="35" t="s">
        <v>34</v>
      </c>
      <c r="C15" s="35" t="s">
        <v>11</v>
      </c>
      <c r="D15" s="35" t="s">
        <v>0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ht="16" customHeight="1" x14ac:dyDescent="0.2">
      <c r="A16" s="35" t="s">
        <v>1</v>
      </c>
      <c r="B16" s="47">
        <v>600000</v>
      </c>
      <c r="C16" s="52">
        <f>B16*$B$3</f>
        <v>450000</v>
      </c>
      <c r="D16" s="47">
        <v>250000</v>
      </c>
      <c r="E16" s="53"/>
      <c r="F16" s="35"/>
      <c r="G16" s="35"/>
      <c r="H16" s="35"/>
      <c r="I16" s="35"/>
      <c r="J16" s="35"/>
      <c r="K16" s="35"/>
      <c r="L16" s="35"/>
      <c r="M16" s="35"/>
      <c r="N16" s="35"/>
    </row>
    <row r="17" spans="1:14" x14ac:dyDescent="0.2">
      <c r="A17" s="35" t="s">
        <v>2</v>
      </c>
      <c r="B17" s="47">
        <v>200000</v>
      </c>
      <c r="C17" s="52">
        <f>B17*$B$3</f>
        <v>150000</v>
      </c>
      <c r="D17" s="47">
        <v>75000</v>
      </c>
      <c r="E17" s="53"/>
      <c r="F17" s="35"/>
      <c r="G17" s="35"/>
      <c r="H17" s="35"/>
      <c r="I17" s="35"/>
      <c r="J17" s="35"/>
      <c r="K17" s="35"/>
      <c r="L17" s="35"/>
      <c r="M17" s="35"/>
      <c r="N17" s="35"/>
    </row>
    <row r="18" spans="1:14" x14ac:dyDescent="0.2">
      <c r="A18" s="35" t="s">
        <v>3</v>
      </c>
      <c r="B18" s="47">
        <v>65000</v>
      </c>
      <c r="C18" s="52">
        <f>B18*$B$3</f>
        <v>48750</v>
      </c>
      <c r="D18" s="47">
        <v>40000</v>
      </c>
      <c r="E18" s="53"/>
      <c r="F18" s="35"/>
      <c r="G18" s="35"/>
      <c r="H18" s="35"/>
      <c r="I18" s="35"/>
      <c r="J18" s="35"/>
      <c r="K18" s="35"/>
      <c r="L18" s="35"/>
      <c r="M18" s="35"/>
      <c r="N18" s="35"/>
    </row>
    <row r="19" spans="1:14" x14ac:dyDescent="0.2">
      <c r="A19" s="35" t="s">
        <v>4</v>
      </c>
      <c r="B19" s="47">
        <v>35000</v>
      </c>
      <c r="C19" s="52">
        <f>B19*$B$3</f>
        <v>26250</v>
      </c>
      <c r="D19" s="47">
        <v>20000</v>
      </c>
      <c r="E19" s="53"/>
      <c r="F19" s="35"/>
      <c r="G19" s="35"/>
      <c r="H19" s="35"/>
      <c r="I19" s="35"/>
      <c r="J19" s="35"/>
      <c r="K19" s="35"/>
      <c r="L19" s="35"/>
      <c r="M19" s="35"/>
      <c r="N19" s="35"/>
    </row>
    <row r="20" spans="1:14" x14ac:dyDescent="0.2">
      <c r="A20" s="35" t="s">
        <v>5</v>
      </c>
      <c r="B20" s="47">
        <f>SUM(B16:B19)</f>
        <v>900000</v>
      </c>
      <c r="C20" s="52">
        <f>B20*$B$3</f>
        <v>675000</v>
      </c>
      <c r="D20" s="54">
        <f>SUM(D16:D19)</f>
        <v>385000</v>
      </c>
      <c r="E20" s="53"/>
      <c r="F20" s="35"/>
      <c r="G20" s="35"/>
      <c r="H20" s="35"/>
      <c r="I20" s="35"/>
      <c r="J20" s="35"/>
      <c r="K20" s="35"/>
      <c r="L20" s="35"/>
      <c r="M20" s="35"/>
      <c r="N20" s="35"/>
    </row>
    <row r="21" spans="1:14" x14ac:dyDescent="0.2">
      <c r="A21" s="35"/>
      <c r="B21" s="48"/>
      <c r="C21" s="48"/>
      <c r="D21" s="48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2">
      <c r="A23" s="37" t="s">
        <v>14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x14ac:dyDescent="0.2">
      <c r="A24" s="50" t="s">
        <v>40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x14ac:dyDescent="0.2">
      <c r="A25" s="35"/>
      <c r="B25" s="35" t="s">
        <v>34</v>
      </c>
      <c r="C25" s="35" t="s">
        <v>11</v>
      </c>
      <c r="D25" s="35" t="s">
        <v>0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2">
      <c r="A26" s="35" t="s">
        <v>15</v>
      </c>
      <c r="B26" s="47">
        <v>600000</v>
      </c>
      <c r="C26" s="52">
        <f>B26*$B$3</f>
        <v>450000</v>
      </c>
      <c r="D26" s="54">
        <v>425000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x14ac:dyDescent="0.2">
      <c r="A28" s="37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x14ac:dyDescent="0.2">
      <c r="A29" s="50" t="s">
        <v>35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x14ac:dyDescent="0.2">
      <c r="A30" s="55"/>
      <c r="B30" s="35" t="s">
        <v>17</v>
      </c>
      <c r="C30" s="35" t="s">
        <v>18</v>
      </c>
      <c r="D30" s="35" t="s">
        <v>19</v>
      </c>
      <c r="E30" s="35" t="s">
        <v>20</v>
      </c>
      <c r="F30" s="35" t="s">
        <v>21</v>
      </c>
      <c r="G30" s="35" t="s">
        <v>22</v>
      </c>
      <c r="H30" s="35" t="s">
        <v>23</v>
      </c>
      <c r="I30" s="35" t="s">
        <v>24</v>
      </c>
      <c r="J30" s="35" t="s">
        <v>25</v>
      </c>
      <c r="K30" s="35" t="s">
        <v>26</v>
      </c>
      <c r="L30" s="35" t="s">
        <v>27</v>
      </c>
      <c r="M30" s="35" t="s">
        <v>28</v>
      </c>
      <c r="N30" s="35"/>
    </row>
    <row r="31" spans="1:14" x14ac:dyDescent="0.2">
      <c r="A31" s="35" t="s">
        <v>9</v>
      </c>
      <c r="B31" s="47">
        <v>250000</v>
      </c>
      <c r="C31" s="47">
        <v>250000</v>
      </c>
      <c r="D31" s="47">
        <v>250000</v>
      </c>
      <c r="E31" s="47">
        <v>250000</v>
      </c>
      <c r="F31" s="47">
        <v>250000</v>
      </c>
      <c r="G31" s="47">
        <v>250000</v>
      </c>
      <c r="H31" s="47">
        <v>250000</v>
      </c>
      <c r="I31" s="47">
        <v>250000</v>
      </c>
      <c r="J31" s="47">
        <v>250000</v>
      </c>
      <c r="K31" s="47">
        <v>250000</v>
      </c>
      <c r="L31" s="47">
        <v>250000</v>
      </c>
      <c r="M31" s="47">
        <v>250000</v>
      </c>
      <c r="N31" s="35"/>
    </row>
    <row r="32" spans="1:14" x14ac:dyDescent="0.2">
      <c r="A32" s="35" t="s">
        <v>29</v>
      </c>
      <c r="B32" s="47">
        <v>125000</v>
      </c>
      <c r="C32" s="47">
        <v>135000</v>
      </c>
      <c r="D32" s="47">
        <v>120000</v>
      </c>
      <c r="E32" s="47">
        <v>100000</v>
      </c>
      <c r="F32" s="47">
        <v>55000</v>
      </c>
      <c r="G32" s="47">
        <v>128000</v>
      </c>
      <c r="H32" s="47">
        <v>45000</v>
      </c>
      <c r="I32" s="47">
        <v>98000</v>
      </c>
      <c r="J32" s="47">
        <v>127000</v>
      </c>
      <c r="K32" s="47">
        <v>125000</v>
      </c>
      <c r="L32" s="47">
        <v>140000</v>
      </c>
      <c r="M32" s="47">
        <v>42000</v>
      </c>
      <c r="N32" s="35"/>
    </row>
    <row r="33" spans="1:14" x14ac:dyDescent="0.2">
      <c r="A33" s="35" t="s">
        <v>30</v>
      </c>
      <c r="B33" s="47">
        <v>150000</v>
      </c>
      <c r="C33" s="47">
        <v>200000</v>
      </c>
      <c r="D33" s="47">
        <v>120000</v>
      </c>
      <c r="E33" s="47">
        <v>300000</v>
      </c>
      <c r="F33" s="47">
        <v>175000</v>
      </c>
      <c r="G33" s="47">
        <v>185000</v>
      </c>
      <c r="H33" s="47">
        <v>320000</v>
      </c>
      <c r="I33" s="47">
        <v>280000</v>
      </c>
      <c r="J33" s="47">
        <v>420000</v>
      </c>
      <c r="K33" s="47">
        <v>460000</v>
      </c>
      <c r="L33" s="47">
        <v>355000</v>
      </c>
      <c r="M33" s="47">
        <v>190000</v>
      </c>
      <c r="N33" s="35"/>
    </row>
    <row r="34" spans="1:14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6" spans="1:14" x14ac:dyDescent="0.2">
      <c r="A36" s="4"/>
      <c r="L36" s="17" t="s">
        <v>46</v>
      </c>
      <c r="M36" s="18" t="s">
        <v>47</v>
      </c>
    </row>
  </sheetData>
  <mergeCells count="1">
    <mergeCell ref="A6:D8"/>
  </mergeCells>
  <hyperlinks>
    <hyperlink ref="L36" r:id="rId1" display="https://www.trec.org/creative-commons-attribution-4-0-international-license/" xr:uid="{C23FF1FF-9909-D243-A35D-B1A8B56BF90C}"/>
  </hyperlinks>
  <pageMargins left="0.7" right="0.7" top="0.75" bottom="0.75" header="0.3" footer="0.3"/>
  <pageSetup scale="68" orientation="landscape" horizontalDpi="0" verticalDpi="0"/>
  <ignoredErrors>
    <ignoredError sqref="C2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024B-0C43-0840-A17E-EC0BDFF3F7F6}">
  <sheetPr>
    <pageSetUpPr fitToPage="1"/>
  </sheetPr>
  <dimension ref="A1:M36"/>
  <sheetViews>
    <sheetView zoomScale="134" zoomScaleNormal="134" workbookViewId="0">
      <selection activeCell="I35" sqref="I35"/>
    </sheetView>
  </sheetViews>
  <sheetFormatPr baseColWidth="10" defaultRowHeight="16" x14ac:dyDescent="0.2"/>
  <cols>
    <col min="1" max="1" width="26.5" style="1" customWidth="1"/>
    <col min="2" max="16384" width="10.83203125" style="1"/>
  </cols>
  <sheetData>
    <row r="1" spans="1:3" ht="28" x14ac:dyDescent="0.45">
      <c r="A1" s="29" t="s">
        <v>36</v>
      </c>
    </row>
    <row r="2" spans="1:3" ht="18" x14ac:dyDescent="0.2">
      <c r="A2" s="30" t="s">
        <v>7</v>
      </c>
      <c r="B2" s="32"/>
      <c r="C2" s="33"/>
    </row>
    <row r="3" spans="1:3" ht="19" x14ac:dyDescent="0.25">
      <c r="A3" s="31" t="s">
        <v>8</v>
      </c>
      <c r="B3" s="32"/>
      <c r="C3" s="33"/>
    </row>
    <row r="4" spans="1:3" ht="20" x14ac:dyDescent="0.2">
      <c r="A4" s="11"/>
    </row>
    <row r="5" spans="1:3" ht="19" x14ac:dyDescent="0.25">
      <c r="A5" s="3"/>
    </row>
    <row r="13" spans="1:3" x14ac:dyDescent="0.2">
      <c r="A13" s="1" t="s">
        <v>37</v>
      </c>
    </row>
    <row r="36" spans="12:13" x14ac:dyDescent="0.2">
      <c r="L36" s="17" t="s">
        <v>46</v>
      </c>
      <c r="M36" s="18" t="s">
        <v>47</v>
      </c>
    </row>
  </sheetData>
  <mergeCells count="2">
    <mergeCell ref="B2:C2"/>
    <mergeCell ref="B3:C3"/>
  </mergeCells>
  <hyperlinks>
    <hyperlink ref="L36" r:id="rId1" display="https://www.trec.org/creative-commons-attribution-4-0-international-license/" xr:uid="{8FE4FAD5-C23C-4247-93E6-8326309A2576}"/>
  </hyperlinks>
  <pageMargins left="0.7" right="0.7" top="0.75" bottom="0.75" header="0.3" footer="0.3"/>
  <pageSetup scale="76" orientation="landscape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Enter Data Here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Golinveaux</dc:creator>
  <cp:lastModifiedBy>Lauren Kahn</cp:lastModifiedBy>
  <cp:lastPrinted>2020-09-15T18:20:01Z</cp:lastPrinted>
  <dcterms:created xsi:type="dcterms:W3CDTF">2020-08-19T16:40:39Z</dcterms:created>
  <dcterms:modified xsi:type="dcterms:W3CDTF">2025-09-23T15:03:03Z</dcterms:modified>
</cp:coreProperties>
</file>